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Blad1" sheetId="1" r:id="rId1"/>
  </sheets>
  <definedNames>
    <definedName name="_xlnm.Print_Area" localSheetId="0">'Blad1'!$A$1:$O$39</definedName>
  </definedNames>
  <calcPr fullCalcOnLoad="1"/>
</workbook>
</file>

<file path=xl/sharedStrings.xml><?xml version="1.0" encoding="utf-8"?>
<sst xmlns="http://schemas.openxmlformats.org/spreadsheetml/2006/main" count="64" uniqueCount="61">
  <si>
    <r>
      <t>N</t>
    </r>
    <r>
      <rPr>
        <sz val="12"/>
        <color indexed="57"/>
        <rFont val="Arial"/>
        <family val="2"/>
      </rPr>
      <t xml:space="preserve">ederlandse </t>
    </r>
    <r>
      <rPr>
        <b/>
        <sz val="12"/>
        <color indexed="57"/>
        <rFont val="Arial"/>
        <family val="2"/>
      </rPr>
      <t>B</t>
    </r>
    <r>
      <rPr>
        <sz val="12"/>
        <color indexed="57"/>
        <rFont val="Arial"/>
        <family val="2"/>
      </rPr>
      <t xml:space="preserve">ond </t>
    </r>
    <r>
      <rPr>
        <b/>
        <sz val="12"/>
        <color indexed="57"/>
        <rFont val="Arial"/>
        <family val="2"/>
      </rPr>
      <t>v</t>
    </r>
    <r>
      <rPr>
        <sz val="12"/>
        <color indexed="57"/>
        <rFont val="Arial"/>
        <family val="2"/>
      </rPr>
      <t xml:space="preserve">an </t>
    </r>
    <r>
      <rPr>
        <b/>
        <sz val="12"/>
        <color indexed="57"/>
        <rFont val="Arial"/>
        <family val="2"/>
      </rPr>
      <t>V</t>
    </r>
    <r>
      <rPr>
        <sz val="12"/>
        <color indexed="57"/>
        <rFont val="Arial"/>
        <family val="2"/>
      </rPr>
      <t xml:space="preserve">ogelliefhebbers </t>
    </r>
  </si>
  <si>
    <t xml:space="preserve">Postbus 74    4600 AB Bergen op Zoom </t>
  </si>
  <si>
    <t>Tel.0164-235007   -   Fax 0164-239020</t>
  </si>
  <si>
    <t xml:space="preserve">Aanvraagformulier voor het verkrijgen van gesloten pootringen </t>
  </si>
  <si>
    <t xml:space="preserve">voor gefokte vogels behorende tot beschermde inheemse en </t>
  </si>
  <si>
    <t>uitheemse soorten.</t>
  </si>
  <si>
    <t>Kweeknummer</t>
  </si>
  <si>
    <t>Naam</t>
  </si>
  <si>
    <t>Land</t>
  </si>
  <si>
    <t>Burger Service Nummer</t>
  </si>
  <si>
    <t>Straat en huisnummer</t>
  </si>
  <si>
    <t>Postcode en woonplaats</t>
  </si>
  <si>
    <t>Telefoon en/of mobiel</t>
  </si>
  <si>
    <t>Nederlands kweekadres als dit afwijkt van uw woonadres**</t>
  </si>
  <si>
    <t>Ringmaat</t>
  </si>
  <si>
    <t>in mm</t>
  </si>
  <si>
    <t>Volgnr.</t>
  </si>
  <si>
    <t>vanaf</t>
  </si>
  <si>
    <t>Aantal</t>
  </si>
  <si>
    <t>Nederlandse benaming</t>
  </si>
  <si>
    <t>Wetenschappelijke benaming</t>
  </si>
  <si>
    <t>Aantal***</t>
  </si>
  <si>
    <t>koppels</t>
  </si>
  <si>
    <t>Bijlage</t>
  </si>
  <si>
    <t>A J/N</t>
  </si>
  <si>
    <t>Hybryde</t>
  </si>
  <si>
    <t>J/N</t>
  </si>
  <si>
    <t>Prijs</t>
  </si>
  <si>
    <t>Administratiekosten - indien niet gelijktijdig met andere ringen besteld</t>
  </si>
  <si>
    <t>Spoedringen kosten €1,00 per stuk extra</t>
  </si>
  <si>
    <t>De aanvrager verklaart door ondertekening van dit formulier:</t>
  </si>
  <si>
    <t>- dat bovenstaande gegevens naar waarheid zijn ingevuld.</t>
  </si>
  <si>
    <t>- dat de gesloten pootringen uitsluitend worden aangebracht op in Nederland in volières geboren en gefokte vogels:</t>
  </si>
  <si>
    <t>- dat hij/zij geen bestelde gesloten pootringen zal afgeven of verkopen aan derden;</t>
  </si>
  <si>
    <t>- dat hij/zij alle van de in zijn/haar bezit zijnde gefokte beschermde vogels zal voorzien van een gesloten pootring als voorgeschreven in de Regeling afgifte en kenmerken</t>
  </si>
  <si>
    <t>- als hij/zij reeds bij een andere erkende vogelbond voor dit kweekjaar ringen besteld heeft, zo ja: bij welke bond, welke soorten en hoeveel?</t>
  </si>
  <si>
    <t>- dat de in Nederland geboren en gefokte vogels van de bestelde gesloten pootringen worden voorzien op het opgeven kweekadres.</t>
  </si>
  <si>
    <t>** Vul het Nederlandse kweekadres in als dit afwijkt van uw woonadres.</t>
  </si>
  <si>
    <t>*** U bent bij CITES A/A- vogels verplicht om het aantal kweekkoppels te vermelden.</t>
  </si>
  <si>
    <t>Datum</t>
  </si>
  <si>
    <t>Handtekening</t>
  </si>
  <si>
    <t>E-mail</t>
  </si>
  <si>
    <t>*  Aankruisen wat van toepassing is. (Overtuig u dat de gewenste ringen en uitvoeringen leverbaar zijn)</t>
  </si>
  <si>
    <t>normaal</t>
  </si>
  <si>
    <t>geanodis.</t>
  </si>
  <si>
    <t>Ringencommissaris</t>
  </si>
  <si>
    <t>Nederland</t>
  </si>
  <si>
    <t xml:space="preserve">DIT IS EEN SPOEDBESTELLING*      </t>
  </si>
  <si>
    <t xml:space="preserve">NIEUW LID of gelijk met normale ringenbestelling*      </t>
  </si>
  <si>
    <t>Behandelingskosten</t>
  </si>
  <si>
    <t>Kosten spoedbestelling</t>
  </si>
  <si>
    <t>TOTAALBEDRAG</t>
  </si>
  <si>
    <t>31 ct</t>
  </si>
  <si>
    <t>46ct</t>
  </si>
  <si>
    <t>Vogelvrienden Hardenberg e.o.</t>
  </si>
  <si>
    <t>H.Oldehinkel</t>
  </si>
  <si>
    <t>M.H.Trompstraat 1</t>
  </si>
  <si>
    <t>7772 ZE Hardenberg</t>
  </si>
  <si>
    <t>NL13 RABO  0324988524 t.n.v.  H.Oldehinkel</t>
  </si>
  <si>
    <t>Ik ben lid van: H31 (code van de afdeling)</t>
  </si>
  <si>
    <t>E :     henk.sini@outlook.com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</si>
</sst>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0"/>
      <color indexed="8"/>
      <name val="Calibri"/>
      <family val="2"/>
    </font>
    <font>
      <b/>
      <sz val="13"/>
      <color indexed="10"/>
      <name val="Arial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23"/>
      <name val="Arial"/>
      <family val="2"/>
    </font>
    <font>
      <sz val="9"/>
      <color indexed="10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1B8B44"/>
      <name val="Arial"/>
      <family val="2"/>
    </font>
    <font>
      <sz val="12"/>
      <color rgb="FF231F20"/>
      <name val="Arial"/>
      <family val="2"/>
    </font>
    <font>
      <sz val="10"/>
      <color theme="1"/>
      <name val="Calibri"/>
      <family val="2"/>
    </font>
    <font>
      <b/>
      <sz val="13"/>
      <color rgb="FFFF0000"/>
      <name val="Arial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0"/>
      <color rgb="FF777777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4E0D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3" fillId="0" borderId="0" xfId="0" applyFont="1" applyAlignment="1">
      <alignment/>
    </xf>
    <xf numFmtId="0" fontId="52" fillId="0" borderId="15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164" fontId="0" fillId="0" borderId="18" xfId="0" applyNumberFormat="1" applyBorder="1" applyAlignment="1">
      <alignment/>
    </xf>
    <xf numFmtId="0" fontId="33" fillId="0" borderId="0" xfId="0" applyFont="1" applyAlignment="1">
      <alignment/>
    </xf>
    <xf numFmtId="0" fontId="0" fillId="33" borderId="0" xfId="0" applyFill="1" applyAlignment="1">
      <alignment/>
    </xf>
    <xf numFmtId="0" fontId="54" fillId="0" borderId="0" xfId="0" applyFont="1" applyAlignment="1">
      <alignment horizontal="right"/>
    </xf>
    <xf numFmtId="49" fontId="0" fillId="0" borderId="18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38" fillId="0" borderId="16" xfId="43" applyNumberFormat="1" applyBorder="1" applyAlignment="1">
      <alignment/>
    </xf>
    <xf numFmtId="0" fontId="55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64" fontId="55" fillId="34" borderId="19" xfId="0" applyNumberFormat="1" applyFont="1" applyFill="1" applyBorder="1" applyAlignment="1">
      <alignment/>
    </xf>
    <xf numFmtId="0" fontId="58" fillId="34" borderId="20" xfId="0" applyFont="1" applyFill="1" applyBorder="1" applyAlignment="1">
      <alignment/>
    </xf>
    <xf numFmtId="0" fontId="55" fillId="34" borderId="21" xfId="0" applyFont="1" applyFill="1" applyBorder="1" applyAlignment="1">
      <alignment horizontal="right"/>
    </xf>
    <xf numFmtId="49" fontId="0" fillId="0" borderId="15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0" fontId="0" fillId="35" borderId="15" xfId="0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0" fillId="35" borderId="17" xfId="0" applyNumberFormat="1" applyFill="1" applyBorder="1" applyAlignment="1">
      <alignment/>
    </xf>
    <xf numFmtId="49" fontId="0" fillId="35" borderId="15" xfId="0" applyNumberFormat="1" applyFill="1" applyBorder="1" applyAlignment="1">
      <alignment/>
    </xf>
    <xf numFmtId="49" fontId="0" fillId="35" borderId="18" xfId="0" applyNumberFormat="1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9" xfId="0" applyFill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29" fillId="35" borderId="24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3" xfId="0" applyFill="1" applyBorder="1" applyAlignment="1">
      <alignment horizontal="right"/>
    </xf>
    <xf numFmtId="0" fontId="49" fillId="35" borderId="12" xfId="0" applyFont="1" applyFill="1" applyBorder="1" applyAlignment="1">
      <alignment/>
    </xf>
    <xf numFmtId="0" fontId="0" fillId="35" borderId="13" xfId="0" applyFill="1" applyBorder="1" applyAlignment="1">
      <alignment horizontal="right"/>
    </xf>
    <xf numFmtId="0" fontId="49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right"/>
    </xf>
    <xf numFmtId="0" fontId="52" fillId="35" borderId="20" xfId="0" applyFont="1" applyFill="1" applyBorder="1" applyAlignment="1">
      <alignment/>
    </xf>
    <xf numFmtId="0" fontId="52" fillId="35" borderId="21" xfId="0" applyFont="1" applyFill="1" applyBorder="1" applyAlignment="1">
      <alignment/>
    </xf>
    <xf numFmtId="0" fontId="52" fillId="35" borderId="22" xfId="0" applyFont="1" applyFill="1" applyBorder="1" applyAlignment="1">
      <alignment/>
    </xf>
    <xf numFmtId="0" fontId="52" fillId="35" borderId="10" xfId="0" applyFont="1" applyFill="1" applyBorder="1" applyAlignment="1">
      <alignment/>
    </xf>
    <xf numFmtId="0" fontId="52" fillId="35" borderId="0" xfId="0" applyFont="1" applyFill="1" applyBorder="1" applyAlignment="1">
      <alignment/>
    </xf>
    <xf numFmtId="0" fontId="52" fillId="35" borderId="11" xfId="0" applyFont="1" applyFill="1" applyBorder="1" applyAlignment="1">
      <alignment/>
    </xf>
    <xf numFmtId="0" fontId="52" fillId="35" borderId="12" xfId="0" applyFont="1" applyFill="1" applyBorder="1" applyAlignment="1">
      <alignment/>
    </xf>
    <xf numFmtId="0" fontId="52" fillId="35" borderId="13" xfId="0" applyFont="1" applyFill="1" applyBorder="1" applyAlignment="1">
      <alignment/>
    </xf>
    <xf numFmtId="0" fontId="52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right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24" xfId="0" applyFill="1" applyBorder="1" applyAlignment="1">
      <alignment horizontal="right"/>
    </xf>
    <xf numFmtId="0" fontId="30" fillId="35" borderId="23" xfId="0" applyFont="1" applyFill="1" applyBorder="1" applyAlignment="1">
      <alignment horizontal="center"/>
    </xf>
    <xf numFmtId="0" fontId="5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114300</xdr:colOff>
      <xdr:row>3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47625" y="57150"/>
          <a:ext cx="676275" cy="676275"/>
          <a:chOff x="453" y="-106"/>
          <a:chExt cx="1063" cy="1071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461" y="-97"/>
            <a:ext cx="1046" cy="1054"/>
            <a:chOff x="461" y="-97"/>
            <a:chExt cx="1046" cy="1054"/>
          </a:xfrm>
          <a:solidFill>
            <a:srgbClr val="FFFFFF"/>
          </a:solidFill>
        </xdr:grpSpPr>
        <xdr:sp>
          <xdr:nvSpPr>
            <xdr:cNvPr id="3" name="Freeform 3"/>
            <xdr:cNvSpPr>
              <a:spLocks/>
            </xdr:cNvSpPr>
          </xdr:nvSpPr>
          <xdr:spPr>
            <a:xfrm>
              <a:off x="461" y="-97"/>
              <a:ext cx="1046" cy="1054"/>
            </a:xfrm>
            <a:custGeom>
              <a:pathLst>
                <a:path h="1054" w="1046">
                  <a:moveTo>
                    <a:pt x="30" y="0"/>
                  </a:moveTo>
                  <a:lnTo>
                    <a:pt x="5" y="3"/>
                  </a:lnTo>
                  <a:lnTo>
                    <a:pt x="0" y="25"/>
                  </a:lnTo>
                  <a:lnTo>
                    <a:pt x="0" y="1023"/>
                  </a:lnTo>
                  <a:lnTo>
                    <a:pt x="4" y="1049"/>
                  </a:lnTo>
                  <a:lnTo>
                    <a:pt x="26" y="1053"/>
                  </a:lnTo>
                  <a:lnTo>
                    <a:pt x="1016" y="1053"/>
                  </a:lnTo>
                  <a:lnTo>
                    <a:pt x="1041" y="1050"/>
                  </a:lnTo>
                  <a:lnTo>
                    <a:pt x="1046" y="1028"/>
                  </a:lnTo>
                  <a:lnTo>
                    <a:pt x="1046" y="30"/>
                  </a:lnTo>
                  <a:lnTo>
                    <a:pt x="1043" y="4"/>
                  </a:lnTo>
                  <a:lnTo>
                    <a:pt x="1021" y="0"/>
                  </a:lnTo>
                  <a:lnTo>
                    <a:pt x="30" y="0"/>
                  </a:lnTo>
                  <a:close/>
                </a:path>
              </a:pathLst>
            </a:custGeom>
            <a:noFill/>
            <a:ln w="11113" cmpd="sng">
              <a:solidFill>
                <a:srgbClr val="EF474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4" name="Afbeelding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97" y="-68"/>
              <a:ext cx="974" cy="99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7</xdr:col>
      <xdr:colOff>542925</xdr:colOff>
      <xdr:row>33</xdr:row>
      <xdr:rowOff>142875</xdr:rowOff>
    </xdr:from>
    <xdr:to>
      <xdr:col>10</xdr:col>
      <xdr:colOff>466725</xdr:colOff>
      <xdr:row>39</xdr:row>
      <xdr:rowOff>47625</xdr:rowOff>
    </xdr:to>
    <xdr:sp>
      <xdr:nvSpPr>
        <xdr:cNvPr id="5" name="Tekstvak 13"/>
        <xdr:cNvSpPr txBox="1">
          <a:spLocks noChangeArrowheads="1"/>
        </xdr:cNvSpPr>
      </xdr:nvSpPr>
      <xdr:spPr>
        <a:xfrm>
          <a:off x="4867275" y="6210300"/>
          <a:ext cx="17526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Dit formulier en het verschuldigde bedrag uiterlijk één week voor de afloop van de bestelronde inleveren bij de ringencommissaris van uw afdeling.</a:t>
          </a:r>
        </a:p>
      </xdr:txBody>
    </xdr:sp>
    <xdr:clientData/>
  </xdr:twoCellAnchor>
  <xdr:twoCellAnchor editAs="oneCell">
    <xdr:from>
      <xdr:col>4</xdr:col>
      <xdr:colOff>19050</xdr:colOff>
      <xdr:row>35</xdr:row>
      <xdr:rowOff>66675</xdr:rowOff>
    </xdr:from>
    <xdr:to>
      <xdr:col>6</xdr:col>
      <xdr:colOff>0</xdr:colOff>
      <xdr:row>37</xdr:row>
      <xdr:rowOff>180975</xdr:rowOff>
    </xdr:to>
    <xdr:pic>
      <xdr:nvPicPr>
        <xdr:cNvPr id="6" name="Afbeelding 10" descr="https://ci6.googleusercontent.com/proxy/YBSTxdA9CHH5ljijNTBn7jVW6GVxq1Pk8L-cO8BQtD25Lm8txTuAG7wppjCxb2y5uxgDoxNt-gLcKmdppvJNxFzKFadP2n9_zwSTmqU9c7MWVinUtXqigKBwx7xiYj8L28TOEOmrW7oCB9ZhSoc=s0-d-e1-ft#https://scontent-a-ams.xx.fbcdn.net/hphotos-prn2/1476596_484844341632625_444733997_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6562725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PageLayoutView="0" workbookViewId="0" topLeftCell="A25">
      <selection activeCell="G40" sqref="G40"/>
    </sheetView>
  </sheetViews>
  <sheetFormatPr defaultColWidth="9.140625" defaultRowHeight="15"/>
  <cols>
    <col min="4" max="4" width="10.00390625" style="0" bestFit="1" customWidth="1"/>
    <col min="8" max="8" width="9.140625" style="0" customWidth="1"/>
    <col min="15" max="15" width="10.140625" style="0" customWidth="1"/>
    <col min="16" max="16" width="9.421875" style="0" bestFit="1" customWidth="1"/>
  </cols>
  <sheetData>
    <row r="1" spans="3:8" ht="15" customHeight="1">
      <c r="C1" s="1" t="s">
        <v>0</v>
      </c>
      <c r="H1" s="11" t="s">
        <v>3</v>
      </c>
    </row>
    <row r="2" spans="3:8" ht="15" customHeight="1">
      <c r="C2" s="2" t="s">
        <v>1</v>
      </c>
      <c r="H2" s="11" t="s">
        <v>4</v>
      </c>
    </row>
    <row r="3" spans="3:8" ht="15" customHeight="1">
      <c r="C3" s="2" t="s">
        <v>2</v>
      </c>
      <c r="H3" s="11" t="s">
        <v>5</v>
      </c>
    </row>
    <row r="4" ht="15" customHeight="1"/>
    <row r="5" spans="1:15" ht="18" customHeight="1">
      <c r="A5" s="36" t="s">
        <v>6</v>
      </c>
      <c r="B5" s="37"/>
      <c r="C5" s="38"/>
      <c r="D5" s="33"/>
      <c r="E5" s="34"/>
      <c r="F5" s="34"/>
      <c r="G5" s="34"/>
      <c r="H5" s="34"/>
      <c r="I5" s="35"/>
      <c r="J5" s="39" t="s">
        <v>13</v>
      </c>
      <c r="K5" s="37"/>
      <c r="L5" s="37"/>
      <c r="M5" s="37"/>
      <c r="N5" s="37"/>
      <c r="O5" s="38"/>
    </row>
    <row r="6" spans="1:15" ht="18" customHeight="1">
      <c r="A6" s="36" t="s">
        <v>7</v>
      </c>
      <c r="B6" s="37"/>
      <c r="C6" s="38"/>
      <c r="D6" s="22"/>
      <c r="E6" s="20"/>
      <c r="F6" s="20"/>
      <c r="G6" s="20"/>
      <c r="H6" s="20"/>
      <c r="I6" s="21"/>
      <c r="J6" s="39" t="s">
        <v>10</v>
      </c>
      <c r="K6" s="37"/>
      <c r="L6" s="37"/>
      <c r="M6" s="37"/>
      <c r="N6" s="37"/>
      <c r="O6" s="38"/>
    </row>
    <row r="7" spans="1:15" ht="18" customHeight="1">
      <c r="A7" s="36" t="s">
        <v>10</v>
      </c>
      <c r="B7" s="37"/>
      <c r="C7" s="38"/>
      <c r="D7" s="22"/>
      <c r="E7" s="20"/>
      <c r="F7" s="20"/>
      <c r="G7" s="20"/>
      <c r="H7" s="20"/>
      <c r="I7" s="19"/>
      <c r="J7" s="22"/>
      <c r="K7" s="20"/>
      <c r="L7" s="20"/>
      <c r="M7" s="20"/>
      <c r="N7" s="20"/>
      <c r="O7" s="19"/>
    </row>
    <row r="8" spans="1:15" ht="18" customHeight="1">
      <c r="A8" s="36" t="s">
        <v>11</v>
      </c>
      <c r="B8" s="37"/>
      <c r="C8" s="38"/>
      <c r="D8" s="22"/>
      <c r="E8" s="21"/>
      <c r="F8" s="20"/>
      <c r="G8" s="20"/>
      <c r="H8" s="20"/>
      <c r="I8" s="21"/>
      <c r="J8" s="39" t="s">
        <v>11</v>
      </c>
      <c r="K8" s="37"/>
      <c r="L8" s="37"/>
      <c r="M8" s="37"/>
      <c r="N8" s="37"/>
      <c r="O8" s="38"/>
    </row>
    <row r="9" spans="1:15" ht="18" customHeight="1">
      <c r="A9" s="36" t="s">
        <v>8</v>
      </c>
      <c r="B9" s="37"/>
      <c r="C9" s="38"/>
      <c r="D9" s="22" t="s">
        <v>46</v>
      </c>
      <c r="E9" s="20"/>
      <c r="F9" s="20"/>
      <c r="G9" s="20"/>
      <c r="H9" s="20"/>
      <c r="I9" s="21"/>
      <c r="J9" s="22"/>
      <c r="K9" s="21"/>
      <c r="L9" s="20"/>
      <c r="M9" s="20"/>
      <c r="N9" s="20"/>
      <c r="O9" s="21"/>
    </row>
    <row r="10" spans="1:15" ht="18" customHeight="1">
      <c r="A10" s="36" t="s">
        <v>12</v>
      </c>
      <c r="B10" s="37"/>
      <c r="C10" s="38"/>
      <c r="D10" s="22"/>
      <c r="E10" s="20"/>
      <c r="F10" s="21"/>
      <c r="G10" s="20"/>
      <c r="H10" s="20"/>
      <c r="I10" s="21"/>
      <c r="J10" s="22" t="s">
        <v>59</v>
      </c>
      <c r="K10" s="20"/>
      <c r="L10" s="20"/>
      <c r="M10" s="20"/>
      <c r="N10" s="20"/>
      <c r="O10" s="21"/>
    </row>
    <row r="11" spans="1:15" ht="18" customHeight="1">
      <c r="A11" s="36" t="s">
        <v>9</v>
      </c>
      <c r="B11" s="37"/>
      <c r="C11" s="38"/>
      <c r="D11" s="22"/>
      <c r="E11" s="20"/>
      <c r="F11" s="20"/>
      <c r="G11" s="20"/>
      <c r="H11" s="20"/>
      <c r="I11" s="21"/>
      <c r="J11" s="40" t="s">
        <v>41</v>
      </c>
      <c r="K11" s="25"/>
      <c r="L11" s="20"/>
      <c r="M11" s="20"/>
      <c r="N11" s="20"/>
      <c r="O11" s="21"/>
    </row>
    <row r="12" ht="4.5" customHeight="1"/>
    <row r="13" spans="1:15" ht="13.5" customHeight="1">
      <c r="A13" s="41" t="s">
        <v>14</v>
      </c>
      <c r="B13" s="41" t="s">
        <v>16</v>
      </c>
      <c r="C13" s="41" t="s">
        <v>18</v>
      </c>
      <c r="D13" s="41" t="s">
        <v>18</v>
      </c>
      <c r="E13" s="42"/>
      <c r="F13" s="43"/>
      <c r="G13" s="43"/>
      <c r="H13" s="44"/>
      <c r="I13" s="43"/>
      <c r="J13" s="43"/>
      <c r="K13" s="44"/>
      <c r="L13" s="41" t="s">
        <v>21</v>
      </c>
      <c r="M13" s="41" t="s">
        <v>23</v>
      </c>
      <c r="N13" s="41" t="s">
        <v>25</v>
      </c>
      <c r="O13" s="45"/>
    </row>
    <row r="14" spans="1:15" ht="13.5" customHeight="1">
      <c r="A14" s="78" t="s">
        <v>15</v>
      </c>
      <c r="B14" s="78" t="s">
        <v>17</v>
      </c>
      <c r="C14" s="47" t="s">
        <v>43</v>
      </c>
      <c r="D14" s="47" t="s">
        <v>44</v>
      </c>
      <c r="E14" s="79" t="s">
        <v>19</v>
      </c>
      <c r="F14" s="48"/>
      <c r="G14" s="80"/>
      <c r="H14" s="81"/>
      <c r="I14" s="80" t="s">
        <v>20</v>
      </c>
      <c r="J14" s="80"/>
      <c r="K14" s="81"/>
      <c r="L14" s="78" t="s">
        <v>22</v>
      </c>
      <c r="M14" s="78" t="s">
        <v>24</v>
      </c>
      <c r="N14" s="78" t="s">
        <v>26</v>
      </c>
      <c r="O14" s="82" t="s">
        <v>27</v>
      </c>
    </row>
    <row r="15" spans="1:15" ht="9.75" customHeight="1">
      <c r="A15" s="46"/>
      <c r="B15" s="46"/>
      <c r="C15" s="83" t="s">
        <v>52</v>
      </c>
      <c r="D15" s="83" t="s">
        <v>53</v>
      </c>
      <c r="E15" s="49"/>
      <c r="F15" s="49"/>
      <c r="G15" s="49"/>
      <c r="H15" s="50"/>
      <c r="I15" s="49"/>
      <c r="J15" s="49"/>
      <c r="K15" s="50"/>
      <c r="L15" s="46"/>
      <c r="M15" s="46"/>
      <c r="N15" s="77"/>
      <c r="O15" s="51"/>
    </row>
    <row r="16" spans="1:15" ht="15">
      <c r="A16" s="23"/>
      <c r="B16" s="23"/>
      <c r="C16" s="23"/>
      <c r="D16" s="23"/>
      <c r="E16" s="20"/>
      <c r="F16" s="20"/>
      <c r="G16" s="20"/>
      <c r="H16" s="21"/>
      <c r="I16" s="22"/>
      <c r="J16" s="20"/>
      <c r="K16" s="21"/>
      <c r="L16" s="23"/>
      <c r="M16" s="23"/>
      <c r="N16" s="24"/>
      <c r="O16" s="15">
        <f aca="true" t="shared" si="0" ref="O16:O21">(C16)*0.31+(D16)*0.46</f>
        <v>0</v>
      </c>
    </row>
    <row r="17" spans="1:15" ht="15">
      <c r="A17" s="23"/>
      <c r="B17" s="23"/>
      <c r="C17" s="23"/>
      <c r="D17" s="23"/>
      <c r="E17" s="20"/>
      <c r="F17" s="20"/>
      <c r="G17" s="20"/>
      <c r="H17" s="21"/>
      <c r="I17" s="22"/>
      <c r="J17" s="20"/>
      <c r="K17" s="21"/>
      <c r="L17" s="23"/>
      <c r="M17" s="23"/>
      <c r="N17" s="24"/>
      <c r="O17" s="15">
        <f t="shared" si="0"/>
        <v>0</v>
      </c>
    </row>
    <row r="18" spans="1:15" ht="15">
      <c r="A18" s="23"/>
      <c r="B18" s="23"/>
      <c r="C18" s="23"/>
      <c r="D18" s="23"/>
      <c r="E18" s="20"/>
      <c r="F18" s="20"/>
      <c r="G18" s="20"/>
      <c r="H18" s="21"/>
      <c r="I18" s="22"/>
      <c r="J18" s="20"/>
      <c r="K18" s="21"/>
      <c r="L18" s="23"/>
      <c r="M18" s="23"/>
      <c r="N18" s="24"/>
      <c r="O18" s="15">
        <f t="shared" si="0"/>
        <v>0</v>
      </c>
    </row>
    <row r="19" spans="1:15" ht="15">
      <c r="A19" s="23"/>
      <c r="B19" s="23"/>
      <c r="C19" s="23"/>
      <c r="D19" s="23"/>
      <c r="E19" s="20"/>
      <c r="F19" s="20"/>
      <c r="G19" s="20"/>
      <c r="H19" s="21"/>
      <c r="I19" s="22"/>
      <c r="J19" s="20"/>
      <c r="K19" s="21"/>
      <c r="L19" s="23"/>
      <c r="M19" s="23"/>
      <c r="N19" s="24"/>
      <c r="O19" s="15">
        <f t="shared" si="0"/>
        <v>0</v>
      </c>
    </row>
    <row r="20" spans="1:15" ht="15">
      <c r="A20" s="23"/>
      <c r="B20" s="23"/>
      <c r="C20" s="23"/>
      <c r="D20" s="23"/>
      <c r="E20" s="20"/>
      <c r="F20" s="20"/>
      <c r="G20" s="20"/>
      <c r="H20" s="21"/>
      <c r="I20" s="22"/>
      <c r="J20" s="20"/>
      <c r="K20" s="21"/>
      <c r="L20" s="23"/>
      <c r="M20" s="23"/>
      <c r="N20" s="24"/>
      <c r="O20" s="15">
        <f t="shared" si="0"/>
        <v>0</v>
      </c>
    </row>
    <row r="21" spans="1:15" ht="15">
      <c r="A21" s="23"/>
      <c r="B21" s="23"/>
      <c r="C21" s="23"/>
      <c r="D21" s="23"/>
      <c r="E21" s="20"/>
      <c r="F21" s="20"/>
      <c r="G21" s="20"/>
      <c r="H21" s="21"/>
      <c r="I21" s="22"/>
      <c r="J21" s="20"/>
      <c r="K21" s="21"/>
      <c r="L21" s="23"/>
      <c r="M21" s="23"/>
      <c r="N21" s="24"/>
      <c r="O21" s="15">
        <f t="shared" si="0"/>
        <v>0</v>
      </c>
    </row>
    <row r="22" spans="3:15" ht="15">
      <c r="C22" s="52" t="s">
        <v>28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3" t="s">
        <v>49</v>
      </c>
      <c r="O22" s="15">
        <f>IF(I38,0,2.5)</f>
        <v>2.5</v>
      </c>
    </row>
    <row r="23" spans="3:15" ht="15">
      <c r="C23" s="54" t="s">
        <v>29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 t="s">
        <v>50</v>
      </c>
      <c r="O23" s="15">
        <f>IF(I37,C24+D24,0)</f>
        <v>0</v>
      </c>
    </row>
    <row r="24" spans="3:15" s="28" customFormat="1" ht="15.75">
      <c r="C24" s="29">
        <f>(C16)+(C17)+(C18)+(C19)+(C20)+(C21)</f>
        <v>0</v>
      </c>
      <c r="D24" s="29">
        <f>(D16)+(D17)+(D18)+(D19)+(D20)+(D21)</f>
        <v>0</v>
      </c>
      <c r="M24" s="31"/>
      <c r="N24" s="32" t="s">
        <v>51</v>
      </c>
      <c r="O24" s="30">
        <f>SUM(O16:O23)</f>
        <v>2.5</v>
      </c>
    </row>
    <row r="25" spans="1:15" s="3" customFormat="1" ht="12.75">
      <c r="A25" s="57" t="s">
        <v>30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</row>
    <row r="26" spans="1:15" s="3" customFormat="1" ht="12.75">
      <c r="A26" s="60" t="s">
        <v>31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/>
    </row>
    <row r="27" spans="1:15" s="3" customFormat="1" ht="12.75">
      <c r="A27" s="60" t="s">
        <v>32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</row>
    <row r="28" spans="1:15" s="3" customFormat="1" ht="12.75">
      <c r="A28" s="60" t="s">
        <v>33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</row>
    <row r="29" spans="1:15" s="3" customFormat="1" ht="12.75">
      <c r="A29" s="60" t="s">
        <v>34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/>
    </row>
    <row r="30" spans="1:15" s="3" customFormat="1" ht="12.75">
      <c r="A30" s="60" t="s">
        <v>35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12"/>
      <c r="N30" s="13"/>
      <c r="O30" s="14"/>
    </row>
    <row r="31" spans="1:15" s="3" customFormat="1" ht="12.75">
      <c r="A31" s="60" t="s">
        <v>36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/>
    </row>
    <row r="32" spans="1:15" s="3" customFormat="1" ht="12.75">
      <c r="A32" s="60" t="s">
        <v>42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</row>
    <row r="33" spans="1:15" s="3" customFormat="1" ht="12.75">
      <c r="A33" s="60" t="s">
        <v>37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</row>
    <row r="34" spans="1:15" s="3" customFormat="1" ht="12.75">
      <c r="A34" s="63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</row>
    <row r="35" spans="7:15" s="4" customFormat="1" ht="21">
      <c r="G35" s="72" t="s">
        <v>45</v>
      </c>
      <c r="H35" s="73"/>
      <c r="O35" s="18" t="s">
        <v>54</v>
      </c>
    </row>
    <row r="36" spans="1:8" s="4" customFormat="1" ht="18" customHeight="1">
      <c r="A36" s="66" t="s">
        <v>39</v>
      </c>
      <c r="B36" s="74"/>
      <c r="C36" s="75"/>
      <c r="D36" s="76"/>
      <c r="G36" s="70" t="s">
        <v>55</v>
      </c>
      <c r="H36" s="69"/>
    </row>
    <row r="37" spans="1:15" s="4" customFormat="1" ht="18" customHeight="1">
      <c r="A37" s="66"/>
      <c r="B37" s="67" t="s">
        <v>40</v>
      </c>
      <c r="C37" s="67"/>
      <c r="D37" s="68"/>
      <c r="G37" s="70" t="s">
        <v>56</v>
      </c>
      <c r="H37" s="69"/>
      <c r="I37" s="16" t="b">
        <v>0</v>
      </c>
      <c r="L37" s="27"/>
      <c r="M37" s="27"/>
      <c r="N37" s="27"/>
      <c r="O37" s="26" t="s">
        <v>47</v>
      </c>
    </row>
    <row r="38" spans="1:15" s="4" customFormat="1" ht="18" customHeight="1">
      <c r="A38" s="5"/>
      <c r="B38" s="6"/>
      <c r="C38" s="6"/>
      <c r="D38" s="7"/>
      <c r="G38" s="70" t="s">
        <v>57</v>
      </c>
      <c r="H38" s="69"/>
      <c r="I38" s="16" t="b">
        <v>0</v>
      </c>
      <c r="J38" s="27"/>
      <c r="K38" s="27"/>
      <c r="L38" s="27"/>
      <c r="M38" s="27"/>
      <c r="N38" s="27"/>
      <c r="O38" s="26" t="s">
        <v>48</v>
      </c>
    </row>
    <row r="39" spans="1:15" s="4" customFormat="1" ht="18" customHeight="1">
      <c r="A39" s="8"/>
      <c r="B39" s="9"/>
      <c r="C39" s="9"/>
      <c r="D39" s="10"/>
      <c r="E39" s="84"/>
      <c r="G39" s="70" t="s">
        <v>60</v>
      </c>
      <c r="H39" s="69"/>
      <c r="I39" s="69"/>
      <c r="J39" s="69"/>
      <c r="K39" s="69"/>
      <c r="L39" s="69"/>
      <c r="M39" s="69"/>
      <c r="N39" s="69"/>
      <c r="O39" s="71" t="s">
        <v>58</v>
      </c>
    </row>
    <row r="40" s="4" customFormat="1" ht="15">
      <c r="G40" s="17"/>
    </row>
  </sheetData>
  <sheetProtection/>
  <printOptions/>
  <pageMargins left="0.2362204724409449" right="0.2362204724409449" top="0.1968503937007874" bottom="0.15748031496062992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 Kienhuis</dc:creator>
  <cp:keywords/>
  <dc:description/>
  <cp:lastModifiedBy>Arnold</cp:lastModifiedBy>
  <cp:lastPrinted>2014-04-15T20:55:44Z</cp:lastPrinted>
  <dcterms:created xsi:type="dcterms:W3CDTF">2011-04-14T08:48:35Z</dcterms:created>
  <dcterms:modified xsi:type="dcterms:W3CDTF">2016-04-01T22:52:39Z</dcterms:modified>
  <cp:category/>
  <cp:version/>
  <cp:contentType/>
  <cp:contentStatus/>
</cp:coreProperties>
</file>